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1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ube16/Desktop/"/>
    </mc:Choice>
  </mc:AlternateContent>
  <xr:revisionPtr revIDLastSave="0" documentId="13_ncr:1_{27AC8531-4F3C-2549-8266-36576E4C4371}" xr6:coauthVersionLast="47" xr6:coauthVersionMax="47" xr10:uidLastSave="{00000000-0000-0000-0000-000000000000}"/>
  <bookViews>
    <workbookView xWindow="280" yWindow="460" windowWidth="17340" windowHeight="1458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7" i="1" l="1"/>
  <c r="H24" i="1"/>
  <c r="G27" i="1"/>
  <c r="H23" i="1"/>
  <c r="H22" i="1"/>
  <c r="H21" i="1"/>
  <c r="G21" i="1"/>
</calcChain>
</file>

<file path=xl/sharedStrings.xml><?xml version="1.0" encoding="utf-8"?>
<sst xmlns="http://schemas.openxmlformats.org/spreadsheetml/2006/main" count="88" uniqueCount="40">
  <si>
    <t>Nr.</t>
  </si>
  <si>
    <t>Status</t>
  </si>
  <si>
    <t>Nutzung</t>
  </si>
  <si>
    <t>Lage</t>
  </si>
  <si>
    <t>Kaltmiete €/m²</t>
  </si>
  <si>
    <t>NKM (Ist)</t>
  </si>
  <si>
    <t>NKM (Soll)</t>
  </si>
  <si>
    <t>Anmerkungen</t>
  </si>
  <si>
    <t>Vermietet</t>
  </si>
  <si>
    <t>Unvermietet</t>
  </si>
  <si>
    <t>Gewerbe</t>
  </si>
  <si>
    <t>Wohnen</t>
  </si>
  <si>
    <t>Parkplatz</t>
  </si>
  <si>
    <t>Summe Wohnen</t>
  </si>
  <si>
    <t>Summe Gewerbe</t>
  </si>
  <si>
    <t>Summe Parkplatz</t>
  </si>
  <si>
    <t>Gesamtsumme</t>
  </si>
  <si>
    <t>Ø Miete/m² Wohnen</t>
  </si>
  <si>
    <t>Ø Miete/m² Gewerbe</t>
  </si>
  <si>
    <t>EG</t>
  </si>
  <si>
    <t>UG</t>
  </si>
  <si>
    <t>OG</t>
  </si>
  <si>
    <t>1. OG</t>
  </si>
  <si>
    <t>2. OG</t>
  </si>
  <si>
    <t>n.a.</t>
  </si>
  <si>
    <t>Fahrschule, Mühlenstraße 26 (aktuell 1.000 € Kaltmiete)</t>
  </si>
  <si>
    <t>3-Zimmer-Wohnung, unbefristet, Mühlenstraße 26</t>
  </si>
  <si>
    <t>4-Zimmer-Wohnung mit Garten, unbefristet, Mühlenstraße 26</t>
  </si>
  <si>
    <t>1-Zimmer-Wohnung, unbefristet, Mühlenstraße 26</t>
  </si>
  <si>
    <t>4-Zimmer-Wohnung, unbefristet, Mühlenstraße 26 (aktuell 1.100 € Kaltmiete)</t>
  </si>
  <si>
    <t>2-Zimmer-Wohnung, unbefristet, Mühlenstraße 26a</t>
  </si>
  <si>
    <t>1-Zimmer-Wohnung, unbefristet, Mühlenstraße 26a</t>
  </si>
  <si>
    <t>3-Zimmer-Wohnung, unbefristet, Mühlenstraße 26a</t>
  </si>
  <si>
    <t>4-Zimmer-Penthouse, Übergabe geplant, Mühlenstraße 26a</t>
  </si>
  <si>
    <t>3 Stellplätze vermietet</t>
  </si>
  <si>
    <t>1 Stellplatz vermietet</t>
  </si>
  <si>
    <t>1 Stellplatz frei, Neuvermietung ca. 40 €</t>
  </si>
  <si>
    <t>2 Carports frei, Neuvermietung ca. 50 €</t>
  </si>
  <si>
    <t>JNKM</t>
  </si>
  <si>
    <t>m²/bzw Anzahl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</si>
</sst>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6">
    <xf numFmtId="0" fontId="0" fillId="0" borderId="0" xfId="0"/>
    <xf numFmtId="0" fontId="1" fillId="0" borderId="1" xfId="0" applyFont="1" applyBorder="1" applyAlignment="1">
      <alignment horizontal="center" vertical="top"/>
    </xf>
    <xf numFmtId="44" fontId="0" fillId="0" borderId="0" xfId="1" applyFont="1"/>
    <xf numFmtId="165" fontId="0" fillId="0" borderId="0" xfId="1" applyNumberFormat="1" applyFont="1"/>
    <xf numFmtId="44" fontId="0" fillId="0" borderId="0" xfId="0" applyNumberFormat="1"/>
    <xf numFmtId="165" fontId="0" fillId="0" borderId="0" xfId="0" applyNumberFormat="1"/>
  </cellXfs>
  <cellStyles count="2">
    <cellStyle name="Standard" xfId="0" builtinId="0"/>
    <cellStyle name="Währung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"/>
  <sheetViews>
    <sheetView tabSelected="1" topLeftCell="C1" workbookViewId="0">
      <selection activeCell="I28" sqref="I28"/>
    </sheetView>
  </sheetViews>
  <sheetFormatPr baseColWidth="10" defaultColWidth="8.83203125" defaultRowHeight="15" x14ac:dyDescent="0.2"/>
  <cols>
    <col min="2" max="2" width="10.6640625" bestFit="1" customWidth="1"/>
    <col min="3" max="3" width="17.33203125" bestFit="1" customWidth="1"/>
    <col min="5" max="5" width="12.6640625" bestFit="1" customWidth="1"/>
    <col min="6" max="6" width="12.83203125" bestFit="1" customWidth="1"/>
    <col min="7" max="8" width="12" bestFit="1" customWidth="1"/>
    <col min="9" max="9" width="60.6640625" bestFit="1" customWidth="1"/>
  </cols>
  <sheetData>
    <row r="1" spans="1:9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39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x14ac:dyDescent="0.2">
      <c r="A2">
        <v>1</v>
      </c>
      <c r="B2" t="s">
        <v>8</v>
      </c>
      <c r="C2" t="s">
        <v>10</v>
      </c>
      <c r="D2" t="s">
        <v>19</v>
      </c>
      <c r="E2">
        <v>65</v>
      </c>
      <c r="F2" s="2">
        <v>10.77</v>
      </c>
      <c r="G2" s="2">
        <v>1000</v>
      </c>
      <c r="H2" s="2">
        <v>1000</v>
      </c>
      <c r="I2" t="s">
        <v>25</v>
      </c>
    </row>
    <row r="3" spans="1:9" x14ac:dyDescent="0.2">
      <c r="A3">
        <v>2</v>
      </c>
      <c r="B3" t="s">
        <v>8</v>
      </c>
      <c r="C3" t="s">
        <v>11</v>
      </c>
      <c r="D3" t="s">
        <v>20</v>
      </c>
      <c r="E3">
        <v>65</v>
      </c>
      <c r="F3" s="2">
        <v>15.38</v>
      </c>
      <c r="G3" s="2">
        <v>1000</v>
      </c>
      <c r="H3" s="2">
        <v>1000</v>
      </c>
      <c r="I3" t="s">
        <v>26</v>
      </c>
    </row>
    <row r="4" spans="1:9" x14ac:dyDescent="0.2">
      <c r="A4">
        <v>3</v>
      </c>
      <c r="B4" t="s">
        <v>8</v>
      </c>
      <c r="C4" t="s">
        <v>11</v>
      </c>
      <c r="D4" t="s">
        <v>19</v>
      </c>
      <c r="E4">
        <v>125</v>
      </c>
      <c r="F4" s="2">
        <v>11.2</v>
      </c>
      <c r="G4" s="2">
        <v>1400</v>
      </c>
      <c r="H4" s="2">
        <v>1400</v>
      </c>
      <c r="I4" t="s">
        <v>27</v>
      </c>
    </row>
    <row r="5" spans="1:9" x14ac:dyDescent="0.2">
      <c r="A5">
        <v>4</v>
      </c>
      <c r="B5" t="s">
        <v>8</v>
      </c>
      <c r="C5" t="s">
        <v>11</v>
      </c>
      <c r="D5" t="s">
        <v>21</v>
      </c>
      <c r="E5">
        <v>45</v>
      </c>
      <c r="F5" s="2">
        <v>8.89</v>
      </c>
      <c r="G5" s="2">
        <v>400</v>
      </c>
      <c r="H5" s="2">
        <v>400</v>
      </c>
      <c r="I5" t="s">
        <v>28</v>
      </c>
    </row>
    <row r="6" spans="1:9" x14ac:dyDescent="0.2">
      <c r="A6">
        <v>5</v>
      </c>
      <c r="B6" t="s">
        <v>8</v>
      </c>
      <c r="C6" t="s">
        <v>11</v>
      </c>
      <c r="D6" t="s">
        <v>21</v>
      </c>
      <c r="E6">
        <v>105</v>
      </c>
      <c r="F6" s="2">
        <v>8.57</v>
      </c>
      <c r="G6" s="2">
        <v>1100</v>
      </c>
      <c r="H6" s="2">
        <v>1100</v>
      </c>
      <c r="I6" t="s">
        <v>29</v>
      </c>
    </row>
    <row r="7" spans="1:9" x14ac:dyDescent="0.2">
      <c r="A7">
        <v>6</v>
      </c>
      <c r="B7" t="s">
        <v>8</v>
      </c>
      <c r="C7" t="s">
        <v>11</v>
      </c>
      <c r="D7" t="s">
        <v>20</v>
      </c>
      <c r="E7">
        <v>72</v>
      </c>
      <c r="F7" s="2">
        <v>13.19</v>
      </c>
      <c r="G7" s="2">
        <v>950</v>
      </c>
      <c r="H7" s="2">
        <v>950</v>
      </c>
      <c r="I7" t="s">
        <v>30</v>
      </c>
    </row>
    <row r="8" spans="1:9" x14ac:dyDescent="0.2">
      <c r="A8">
        <v>7</v>
      </c>
      <c r="B8" t="s">
        <v>8</v>
      </c>
      <c r="C8" t="s">
        <v>11</v>
      </c>
      <c r="D8" t="s">
        <v>20</v>
      </c>
      <c r="E8">
        <v>40</v>
      </c>
      <c r="F8" s="2">
        <v>12.5</v>
      </c>
      <c r="G8" s="2">
        <v>500</v>
      </c>
      <c r="H8" s="2">
        <v>500</v>
      </c>
      <c r="I8" t="s">
        <v>31</v>
      </c>
    </row>
    <row r="9" spans="1:9" x14ac:dyDescent="0.2">
      <c r="A9">
        <v>8</v>
      </c>
      <c r="B9" t="s">
        <v>8</v>
      </c>
      <c r="C9" t="s">
        <v>11</v>
      </c>
      <c r="D9" t="s">
        <v>19</v>
      </c>
      <c r="E9">
        <v>40</v>
      </c>
      <c r="F9" s="2">
        <v>12.5</v>
      </c>
      <c r="G9" s="2">
        <v>500</v>
      </c>
      <c r="H9" s="2">
        <v>500</v>
      </c>
      <c r="I9" t="s">
        <v>31</v>
      </c>
    </row>
    <row r="10" spans="1:9" x14ac:dyDescent="0.2">
      <c r="A10">
        <v>9</v>
      </c>
      <c r="B10" t="s">
        <v>8</v>
      </c>
      <c r="C10" t="s">
        <v>11</v>
      </c>
      <c r="D10" t="s">
        <v>19</v>
      </c>
      <c r="E10">
        <v>75</v>
      </c>
      <c r="F10" s="2">
        <v>12.8</v>
      </c>
      <c r="G10" s="2">
        <v>960</v>
      </c>
      <c r="H10" s="2">
        <v>960</v>
      </c>
      <c r="I10" t="s">
        <v>32</v>
      </c>
    </row>
    <row r="11" spans="1:9" x14ac:dyDescent="0.2">
      <c r="A11">
        <v>10</v>
      </c>
      <c r="B11" t="s">
        <v>8</v>
      </c>
      <c r="C11" t="s">
        <v>11</v>
      </c>
      <c r="D11" t="s">
        <v>19</v>
      </c>
      <c r="E11">
        <v>75</v>
      </c>
      <c r="F11" s="2">
        <v>13.33</v>
      </c>
      <c r="G11" s="2">
        <v>1000</v>
      </c>
      <c r="H11" s="2">
        <v>1000</v>
      </c>
      <c r="I11" t="s">
        <v>32</v>
      </c>
    </row>
    <row r="12" spans="1:9" x14ac:dyDescent="0.2">
      <c r="A12">
        <v>11</v>
      </c>
      <c r="B12" t="s">
        <v>8</v>
      </c>
      <c r="C12" t="s">
        <v>11</v>
      </c>
      <c r="D12" t="s">
        <v>22</v>
      </c>
      <c r="E12">
        <v>40</v>
      </c>
      <c r="F12" s="2">
        <v>12.5</v>
      </c>
      <c r="G12" s="2">
        <v>500</v>
      </c>
      <c r="H12" s="2">
        <v>500</v>
      </c>
      <c r="I12" t="s">
        <v>30</v>
      </c>
    </row>
    <row r="13" spans="1:9" x14ac:dyDescent="0.2">
      <c r="A13">
        <v>12</v>
      </c>
      <c r="B13" t="s">
        <v>8</v>
      </c>
      <c r="C13" t="s">
        <v>11</v>
      </c>
      <c r="D13" t="s">
        <v>22</v>
      </c>
      <c r="E13">
        <v>75</v>
      </c>
      <c r="F13" s="2">
        <v>13.33</v>
      </c>
      <c r="G13" s="2">
        <v>1000</v>
      </c>
      <c r="H13" s="2">
        <v>1000</v>
      </c>
      <c r="I13" t="s">
        <v>32</v>
      </c>
    </row>
    <row r="14" spans="1:9" x14ac:dyDescent="0.2">
      <c r="A14">
        <v>13</v>
      </c>
      <c r="B14" t="s">
        <v>8</v>
      </c>
      <c r="C14" t="s">
        <v>11</v>
      </c>
      <c r="D14" t="s">
        <v>22</v>
      </c>
      <c r="E14">
        <v>75</v>
      </c>
      <c r="F14" s="2">
        <v>13.33</v>
      </c>
      <c r="G14" s="2">
        <v>1000</v>
      </c>
      <c r="H14" s="2">
        <v>1000</v>
      </c>
      <c r="I14" t="s">
        <v>32</v>
      </c>
    </row>
    <row r="15" spans="1:9" x14ac:dyDescent="0.2">
      <c r="A15">
        <v>14</v>
      </c>
      <c r="B15" t="s">
        <v>8</v>
      </c>
      <c r="C15" t="s">
        <v>11</v>
      </c>
      <c r="D15" t="s">
        <v>23</v>
      </c>
      <c r="E15">
        <v>149</v>
      </c>
      <c r="F15" s="2">
        <v>11.74</v>
      </c>
      <c r="G15" s="2">
        <v>1750</v>
      </c>
      <c r="H15" s="2">
        <v>1750</v>
      </c>
      <c r="I15" t="s">
        <v>33</v>
      </c>
    </row>
    <row r="16" spans="1:9" x14ac:dyDescent="0.2">
      <c r="A16">
        <v>15</v>
      </c>
      <c r="B16" t="s">
        <v>8</v>
      </c>
      <c r="C16" t="s">
        <v>12</v>
      </c>
      <c r="D16" t="s">
        <v>24</v>
      </c>
      <c r="E16">
        <v>5</v>
      </c>
      <c r="F16" s="2">
        <v>40</v>
      </c>
      <c r="G16" s="2">
        <v>200</v>
      </c>
      <c r="H16" s="2">
        <v>200</v>
      </c>
      <c r="I16" t="s">
        <v>34</v>
      </c>
    </row>
    <row r="17" spans="1:9" x14ac:dyDescent="0.2">
      <c r="A17">
        <v>16</v>
      </c>
      <c r="B17" t="s">
        <v>8</v>
      </c>
      <c r="C17" t="s">
        <v>12</v>
      </c>
      <c r="D17" t="s">
        <v>24</v>
      </c>
      <c r="E17">
        <v>1</v>
      </c>
      <c r="F17" s="2">
        <v>40</v>
      </c>
      <c r="G17" s="2">
        <v>40</v>
      </c>
      <c r="H17" s="2">
        <v>46</v>
      </c>
      <c r="I17" t="s">
        <v>35</v>
      </c>
    </row>
    <row r="18" spans="1:9" x14ac:dyDescent="0.2">
      <c r="A18">
        <v>17</v>
      </c>
      <c r="B18" t="s">
        <v>9</v>
      </c>
      <c r="C18" t="s">
        <v>12</v>
      </c>
      <c r="D18" t="s">
        <v>24</v>
      </c>
      <c r="E18">
        <v>1</v>
      </c>
      <c r="H18" s="2">
        <v>50</v>
      </c>
      <c r="I18" t="s">
        <v>36</v>
      </c>
    </row>
    <row r="19" spans="1:9" x14ac:dyDescent="0.2">
      <c r="A19">
        <v>18</v>
      </c>
      <c r="B19" t="s">
        <v>9</v>
      </c>
      <c r="C19" t="s">
        <v>12</v>
      </c>
      <c r="D19" t="s">
        <v>24</v>
      </c>
      <c r="E19">
        <v>2</v>
      </c>
      <c r="H19" s="2">
        <v>100</v>
      </c>
      <c r="I19" t="s">
        <v>37</v>
      </c>
    </row>
    <row r="21" spans="1:9" x14ac:dyDescent="0.2">
      <c r="C21" t="s">
        <v>13</v>
      </c>
      <c r="E21">
        <v>981</v>
      </c>
      <c r="G21" s="3">
        <f>SUM(G3:G15)</f>
        <v>12060</v>
      </c>
      <c r="H21" s="5">
        <f>SUM(H3:H15)</f>
        <v>12060</v>
      </c>
    </row>
    <row r="22" spans="1:9" x14ac:dyDescent="0.2">
      <c r="C22" t="s">
        <v>14</v>
      </c>
      <c r="E22">
        <v>65</v>
      </c>
      <c r="G22" s="2">
        <v>1000</v>
      </c>
      <c r="H22" s="4">
        <f>G22</f>
        <v>1000</v>
      </c>
    </row>
    <row r="23" spans="1:9" x14ac:dyDescent="0.2">
      <c r="C23" t="s">
        <v>15</v>
      </c>
      <c r="E23">
        <v>9</v>
      </c>
      <c r="G23" s="2">
        <v>240</v>
      </c>
      <c r="H23" s="4">
        <f>SUM(H16:H19)</f>
        <v>396</v>
      </c>
    </row>
    <row r="24" spans="1:9" x14ac:dyDescent="0.2">
      <c r="C24" t="s">
        <v>16</v>
      </c>
      <c r="G24" s="3">
        <v>13300</v>
      </c>
      <c r="H24" s="5">
        <f>SUM(H21:H23)</f>
        <v>13456</v>
      </c>
    </row>
    <row r="25" spans="1:9" x14ac:dyDescent="0.2">
      <c r="C25" t="s">
        <v>17</v>
      </c>
      <c r="F25" s="2">
        <v>12.29</v>
      </c>
    </row>
    <row r="26" spans="1:9" x14ac:dyDescent="0.2">
      <c r="C26" t="s">
        <v>18</v>
      </c>
      <c r="F26" s="2">
        <v>15.38</v>
      </c>
    </row>
    <row r="27" spans="1:9" x14ac:dyDescent="0.2">
      <c r="C27" t="s">
        <v>38</v>
      </c>
      <c r="G27" s="3">
        <f>G24*12</f>
        <v>159600</v>
      </c>
      <c r="H27" s="3">
        <f>H24*12</f>
        <v>161472</v>
      </c>
      <c r="I27" s="5"/>
    </row>
    <row r="28" spans="1:9" x14ac:dyDescent="0.2">
      <c r="I2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Microsoft Office User</cp:lastModifiedBy>
  <dcterms:created xsi:type="dcterms:W3CDTF">2025-07-14T20:05:15Z</dcterms:created>
  <dcterms:modified xsi:type="dcterms:W3CDTF">2025-07-14T20:49:47Z</dcterms:modified>
</cp:coreProperties>
</file>